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ata" sheetId="1" state="visible" r:id="rId3"/>
    <sheet name="Dashboard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<sst xmlns="http://schemas.openxmlformats.org/spreadsheetml/2006/main" count="27" uniqueCount="25">
  <si>
    <t xml:space="preserve">KPI Dashboard - Source Data</t>
  </si>
  <si>
    <t xml:space="preserve">Monthly figures feeding the Dashboard tab.</t>
  </si>
  <si>
    <t xml:space="preserve">Month</t>
  </si>
  <si>
    <t xml:space="preserve">Revenue</t>
  </si>
  <si>
    <t xml:space="preserve">Orders</t>
  </si>
  <si>
    <t xml:space="preserve">New Customers</t>
  </si>
  <si>
    <t xml:space="preserve">Marketing Spend</t>
  </si>
  <si>
    <t xml:space="preserve">Jan-26</t>
  </si>
  <si>
    <t xml:space="preserve">Feb-26</t>
  </si>
  <si>
    <t xml:space="preserve">Mar-26</t>
  </si>
  <si>
    <t xml:space="preserve">Apr-26</t>
  </si>
  <si>
    <t xml:space="preserve">May-26</t>
  </si>
  <si>
    <t xml:space="preserve">Jun-26</t>
  </si>
  <si>
    <t xml:space="preserve">Jul-26</t>
  </si>
  <si>
    <t xml:space="preserve">Aug-26</t>
  </si>
  <si>
    <t xml:space="preserve">Legend: Italic gray rows are example monthly data - replace with your own export. The Dashboard tab reads this range automatically; extend both if you add more months.</t>
  </si>
  <si>
    <t xml:space="preserve">KPI Dashboard</t>
  </si>
  <si>
    <t xml:space="preserve">All KPI cards and charts update automatically from the Data tab.</t>
  </si>
  <si>
    <t xml:space="preserve">Total Revenue</t>
  </si>
  <si>
    <t xml:space="preserve">Total Orders</t>
  </si>
  <si>
    <t xml:space="preserve">Avg Order Value</t>
  </si>
  <si>
    <t xml:space="preserve">Revenue Growth (last mo.)</t>
  </si>
  <si>
    <t xml:space="preserve">Revenue per Mktg $</t>
  </si>
  <si>
    <t xml:space="preserve">Avg Monthly Revenue</t>
  </si>
  <si>
    <t xml:space="preserve">Legend: KPI cards and charts pull live from the Data tab - add months there and these update automatically. Do not type over the formulas in the value cells.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</si>
</sst>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\$#,##0"/>
    <numFmt numFmtId="166" formatCode="#,##0"/>
    <numFmt numFmtId="167" formatCode="\$#,##0.00"/>
    <numFmt numFmtId="168" formatCode="0.0%"/>
    <numFmt numFmtId="169" formatCode="0.00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F4E78"/>
      <name val="Arial"/>
      <family val="0"/>
      <charset val="1"/>
    </font>
    <font>
      <i val="true"/>
      <sz val="10"/>
      <color rgb="FF666666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i val="true"/>
      <sz val="10"/>
      <color rgb="FF808080"/>
      <name val="Arial"/>
      <family val="0"/>
      <charset val="1"/>
    </font>
    <font>
      <i val="true"/>
      <sz val="9"/>
      <color rgb="FF7F7F7F"/>
      <name val="Arial"/>
      <family val="0"/>
      <charset val="1"/>
    </font>
    <font>
      <sz val="10"/>
      <color rgb="FF595959"/>
      <name val="Arial"/>
      <family val="0"/>
      <charset val="1"/>
    </font>
    <font>
      <b val="true"/>
      <sz val="18"/>
      <color rgb="FF1F4E78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EAF1FB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0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0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0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10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10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F7F7F"/>
      <rgbColor rgb="FF800080"/>
      <rgbColor rgb="FF008080"/>
      <rgbColor rgb="FFBFBFBF"/>
      <rgbColor rgb="FF808080"/>
      <rgbColor rgb="FF9999FF"/>
      <rgbColor rgb="FFC0504D"/>
      <rgbColor rgb="FFFFFFCC"/>
      <rgbColor rgb="FFEAF1FB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66"/>
      <rgbColor rgb="FF878787"/>
      <rgbColor rgb="FF003366"/>
      <rgbColor rgb="FF4F81BD"/>
      <rgbColor rgb="FF003300"/>
      <rgbColor rgb="FF333300"/>
      <rgbColor rgb="FF993300"/>
      <rgbColor rgb="FF993366"/>
      <rgbColor rgb="FF1F4E78"/>
      <rgbColor rgb="FF595959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Monthly Revenue Trend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Data!B4</c:f>
              <c:strCache>
                <c:ptCount val="1"/>
                <c:pt idx="0">
                  <c:v>Revenue</c:v>
                </c:pt>
              </c:strCache>
            </c:strRef>
          </c:tx>
          <c:spPr>
            <a:solidFill>
              <a:srgbClr val="2e75b6"/>
            </a:solidFill>
            <a:ln w="24840">
              <a:solidFill>
                <a:srgbClr val="2e75b6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Data!$A$5:$A$12</c:f>
              <c:strCache>
                <c:ptCount val="8"/>
                <c:pt idx="0">
                  <c:v>Jan-26</c:v>
                </c:pt>
                <c:pt idx="1">
                  <c:v>Feb-26</c:v>
                </c:pt>
                <c:pt idx="2">
                  <c:v>Mar-26</c:v>
                </c:pt>
                <c:pt idx="3">
                  <c:v>Apr-26</c:v>
                </c:pt>
                <c:pt idx="4">
                  <c:v>May-26</c:v>
                </c:pt>
                <c:pt idx="5">
                  <c:v>Jun-26</c:v>
                </c:pt>
                <c:pt idx="6">
                  <c:v>Jul-26</c:v>
                </c:pt>
                <c:pt idx="7">
                  <c:v>Aug-26</c:v>
                </c:pt>
              </c:strCache>
            </c:strRef>
          </c:cat>
          <c:val>
            <c:numRef>
              <c:f>Data!$B$5:$B$12</c:f>
              <c:numCache>
                <c:formatCode>\$#,##0</c:formatCode>
                <c:ptCount val="8"/>
                <c:pt idx="0">
                  <c:v>39826</c:v>
                </c:pt>
                <c:pt idx="1">
                  <c:v>42317</c:v>
                </c:pt>
                <c:pt idx="2">
                  <c:v>46517</c:v>
                </c:pt>
                <c:pt idx="3">
                  <c:v>50766</c:v>
                </c:pt>
                <c:pt idx="4">
                  <c:v>51497</c:v>
                </c:pt>
                <c:pt idx="5">
                  <c:v>54796</c:v>
                </c:pt>
                <c:pt idx="6">
                  <c:v>59894</c:v>
                </c:pt>
                <c:pt idx="7">
                  <c:v>61285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0"/>
        <c:axId val="13084871"/>
        <c:axId val="70142220"/>
      </c:lineChart>
      <c:catAx>
        <c:axId val="130848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70142220"/>
        <c:crosses val="autoZero"/>
        <c:auto val="1"/>
        <c:lblAlgn val="ctr"/>
        <c:lblOffset val="100"/>
        <c:noMultiLvlLbl val="0"/>
      </c:catAx>
      <c:valAx>
        <c:axId val="70142220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\$#,##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13084871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Orders vs New Customers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Data!C4</c:f>
              <c:strCache>
                <c:ptCount val="1"/>
                <c:pt idx="0">
                  <c:v>Orders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Data!$A$5:$A$12</c:f>
              <c:strCache>
                <c:ptCount val="8"/>
                <c:pt idx="0">
                  <c:v>Jan-26</c:v>
                </c:pt>
                <c:pt idx="1">
                  <c:v>Feb-26</c:v>
                </c:pt>
                <c:pt idx="2">
                  <c:v>Mar-26</c:v>
                </c:pt>
                <c:pt idx="3">
                  <c:v>Apr-26</c:v>
                </c:pt>
                <c:pt idx="4">
                  <c:v>May-26</c:v>
                </c:pt>
                <c:pt idx="5">
                  <c:v>Jun-26</c:v>
                </c:pt>
                <c:pt idx="6">
                  <c:v>Jul-26</c:v>
                </c:pt>
                <c:pt idx="7">
                  <c:v>Aug-26</c:v>
                </c:pt>
              </c:strCache>
            </c:strRef>
          </c:cat>
          <c:val>
            <c:numRef>
              <c:f>Data!$C$5:$C$12</c:f>
              <c:numCache>
                <c:formatCode>General</c:formatCode>
                <c:ptCount val="8"/>
                <c:pt idx="0">
                  <c:v>468</c:v>
                </c:pt>
                <c:pt idx="1">
                  <c:v>497</c:v>
                </c:pt>
                <c:pt idx="2">
                  <c:v>547</c:v>
                </c:pt>
                <c:pt idx="3">
                  <c:v>597</c:v>
                </c:pt>
                <c:pt idx="4">
                  <c:v>605</c:v>
                </c:pt>
                <c:pt idx="5">
                  <c:v>644</c:v>
                </c:pt>
                <c:pt idx="6">
                  <c:v>704</c:v>
                </c:pt>
                <c:pt idx="7">
                  <c:v>721</c:v>
                </c:pt>
              </c:numCache>
            </c:numRef>
          </c:val>
        </c:ser>
        <c:ser>
          <c:idx val="1"/>
          <c:order val="1"/>
          <c:tx>
            <c:strRef>
              <c:f>Data!D4</c:f>
              <c:strCache>
                <c:ptCount val="1"/>
                <c:pt idx="0">
                  <c:v>New Customers</c:v>
                </c:pt>
              </c:strCache>
            </c:strRef>
          </c:tx>
          <c:spPr>
            <a:solidFill>
              <a:srgbClr val="c0504d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Data!$A$5:$A$12</c:f>
              <c:strCache>
                <c:ptCount val="8"/>
                <c:pt idx="0">
                  <c:v>Jan-26</c:v>
                </c:pt>
                <c:pt idx="1">
                  <c:v>Feb-26</c:v>
                </c:pt>
                <c:pt idx="2">
                  <c:v>Mar-26</c:v>
                </c:pt>
                <c:pt idx="3">
                  <c:v>Apr-26</c:v>
                </c:pt>
                <c:pt idx="4">
                  <c:v>May-26</c:v>
                </c:pt>
                <c:pt idx="5">
                  <c:v>Jun-26</c:v>
                </c:pt>
                <c:pt idx="6">
                  <c:v>Jul-26</c:v>
                </c:pt>
                <c:pt idx="7">
                  <c:v>Aug-26</c:v>
                </c:pt>
              </c:strCache>
            </c:strRef>
          </c:cat>
          <c:val>
            <c:numRef>
              <c:f>Data!$D$5:$D$12</c:f>
              <c:numCache>
                <c:formatCode>General</c:formatCode>
                <c:ptCount val="8"/>
                <c:pt idx="0">
                  <c:v>140</c:v>
                </c:pt>
                <c:pt idx="1">
                  <c:v>149</c:v>
                </c:pt>
                <c:pt idx="2">
                  <c:v>164</c:v>
                </c:pt>
                <c:pt idx="3">
                  <c:v>179</c:v>
                </c:pt>
                <c:pt idx="4">
                  <c:v>181</c:v>
                </c:pt>
                <c:pt idx="5">
                  <c:v>193</c:v>
                </c:pt>
                <c:pt idx="6">
                  <c:v>211</c:v>
                </c:pt>
                <c:pt idx="7">
                  <c:v>216</c:v>
                </c:pt>
              </c:numCache>
            </c:numRef>
          </c:val>
        </c:ser>
        <c:gapWidth val="150"/>
        <c:overlap val="0"/>
        <c:axId val="33650908"/>
        <c:axId val="60913980"/>
      </c:barChart>
      <c:catAx>
        <c:axId val="336509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60913980"/>
        <c:crosses val="autoZero"/>
        <c:auto val="1"/>
        <c:lblAlgn val="ctr"/>
        <c:lblOffset val="100"/>
        <c:noMultiLvlLbl val="0"/>
      </c:catAx>
      <c:valAx>
        <c:axId val="60913980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33650908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9</xdr:row>
      <xdr:rowOff>11520</xdr:rowOff>
    </xdr:from>
    <xdr:to>
      <xdr:col>5</xdr:col>
      <xdr:colOff>120960</xdr:colOff>
      <xdr:row>24</xdr:row>
      <xdr:rowOff>33840</xdr:rowOff>
    </xdr:to>
    <xdr:graphicFrame>
      <xdr:nvGraphicFramePr>
        <xdr:cNvPr id="0" name="Chart 1"/>
        <xdr:cNvGraphicFramePr/>
      </xdr:nvGraphicFramePr>
      <xdr:xfrm>
        <a:off x="0" y="2028960"/>
        <a:ext cx="5759640" cy="287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0</xdr:colOff>
      <xdr:row>9</xdr:row>
      <xdr:rowOff>11520</xdr:rowOff>
    </xdr:from>
    <xdr:to>
      <xdr:col>10</xdr:col>
      <xdr:colOff>120600</xdr:colOff>
      <xdr:row>24</xdr:row>
      <xdr:rowOff>33840</xdr:rowOff>
    </xdr:to>
    <xdr:graphicFrame>
      <xdr:nvGraphicFramePr>
        <xdr:cNvPr id="1" name="Chart 2"/>
        <xdr:cNvGraphicFramePr/>
      </xdr:nvGraphicFramePr>
      <xdr:xfrm>
        <a:off x="5638680" y="2028960"/>
        <a:ext cx="5759640" cy="287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5" min="2" style="0" width="16"/>
  </cols>
  <sheetData>
    <row r="1" customFormat="false" ht="24" hidden="false" customHeight="true" outlineLevel="0" collapsed="false">
      <c r="A1" s="1" t="s">
        <v>0</v>
      </c>
      <c r="B1" s="1"/>
      <c r="C1" s="1"/>
      <c r="D1" s="1"/>
      <c r="E1" s="1"/>
    </row>
    <row r="2" customFormat="false" ht="15.75" hidden="false" customHeight="true" outlineLevel="0" collapsed="false">
      <c r="A2" s="2" t="s">
        <v>1</v>
      </c>
      <c r="B2" s="2"/>
      <c r="C2" s="2"/>
      <c r="D2" s="2"/>
      <c r="E2" s="2"/>
    </row>
    <row r="4" customFormat="false" ht="26.85" hidden="false" customHeight="fals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customFormat="false" ht="15" hidden="false" customHeight="false" outlineLevel="0" collapsed="false">
      <c r="A5" s="4" t="s">
        <v>7</v>
      </c>
      <c r="B5" s="5" t="n">
        <v>39826</v>
      </c>
      <c r="C5" s="4" t="n">
        <v>468</v>
      </c>
      <c r="D5" s="4" t="n">
        <v>140</v>
      </c>
      <c r="E5" s="5" t="n">
        <v>3186</v>
      </c>
    </row>
    <row r="6" customFormat="false" ht="15" hidden="false" customHeight="false" outlineLevel="0" collapsed="false">
      <c r="A6" s="4" t="s">
        <v>8</v>
      </c>
      <c r="B6" s="5" t="n">
        <v>42317</v>
      </c>
      <c r="C6" s="4" t="n">
        <v>497</v>
      </c>
      <c r="D6" s="4" t="n">
        <v>149</v>
      </c>
      <c r="E6" s="5" t="n">
        <v>3385</v>
      </c>
    </row>
    <row r="7" customFormat="false" ht="15" hidden="false" customHeight="false" outlineLevel="0" collapsed="false">
      <c r="A7" s="4" t="s">
        <v>9</v>
      </c>
      <c r="B7" s="5" t="n">
        <v>46517</v>
      </c>
      <c r="C7" s="4" t="n">
        <v>547</v>
      </c>
      <c r="D7" s="4" t="n">
        <v>164</v>
      </c>
      <c r="E7" s="5" t="n">
        <v>3721</v>
      </c>
    </row>
    <row r="8" customFormat="false" ht="15" hidden="false" customHeight="false" outlineLevel="0" collapsed="false">
      <c r="A8" s="4" t="s">
        <v>10</v>
      </c>
      <c r="B8" s="5" t="n">
        <v>50766</v>
      </c>
      <c r="C8" s="4" t="n">
        <v>597</v>
      </c>
      <c r="D8" s="4" t="n">
        <v>179</v>
      </c>
      <c r="E8" s="5" t="n">
        <v>4061</v>
      </c>
    </row>
    <row r="9" customFormat="false" ht="15" hidden="false" customHeight="false" outlineLevel="0" collapsed="false">
      <c r="A9" s="4" t="s">
        <v>11</v>
      </c>
      <c r="B9" s="5" t="n">
        <v>51497</v>
      </c>
      <c r="C9" s="4" t="n">
        <v>605</v>
      </c>
      <c r="D9" s="4" t="n">
        <v>181</v>
      </c>
      <c r="E9" s="5" t="n">
        <v>4119</v>
      </c>
    </row>
    <row r="10" customFormat="false" ht="15" hidden="false" customHeight="false" outlineLevel="0" collapsed="false">
      <c r="A10" s="4" t="s">
        <v>12</v>
      </c>
      <c r="B10" s="5" t="n">
        <v>54796</v>
      </c>
      <c r="C10" s="4" t="n">
        <v>644</v>
      </c>
      <c r="D10" s="4" t="n">
        <v>193</v>
      </c>
      <c r="E10" s="5" t="n">
        <v>4383</v>
      </c>
    </row>
    <row r="11" customFormat="false" ht="15" hidden="false" customHeight="false" outlineLevel="0" collapsed="false">
      <c r="A11" s="4" t="s">
        <v>13</v>
      </c>
      <c r="B11" s="5" t="n">
        <v>59894</v>
      </c>
      <c r="C11" s="4" t="n">
        <v>704</v>
      </c>
      <c r="D11" s="4" t="n">
        <v>211</v>
      </c>
      <c r="E11" s="5" t="n">
        <v>4791</v>
      </c>
    </row>
    <row r="12" customFormat="false" ht="15" hidden="false" customHeight="false" outlineLevel="0" collapsed="false">
      <c r="A12" s="4" t="s">
        <v>14</v>
      </c>
      <c r="B12" s="5" t="n">
        <v>61285</v>
      </c>
      <c r="C12" s="4" t="n">
        <v>721</v>
      </c>
      <c r="D12" s="4" t="n">
        <v>216</v>
      </c>
      <c r="E12" s="5" t="n">
        <v>4902</v>
      </c>
    </row>
    <row r="14" customFormat="false" ht="22.35" hidden="false" customHeight="true" outlineLevel="0" collapsed="false">
      <c r="A14" s="6" t="s">
        <v>15</v>
      </c>
      <c r="B14" s="6"/>
      <c r="C14" s="6"/>
      <c r="D14" s="6"/>
      <c r="E14" s="6"/>
    </row>
  </sheetData>
  <mergeCells count="3">
    <mergeCell ref="A1:E1"/>
    <mergeCell ref="A2:E2"/>
    <mergeCell ref="A14:E1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0" min="1" style="0" width="16"/>
  </cols>
  <sheetData>
    <row r="1" customFormat="false" ht="24" hidden="false" customHeight="true" outlineLevel="0" collapsed="false">
      <c r="A1" s="1" t="s">
        <v>16</v>
      </c>
      <c r="B1" s="1"/>
      <c r="C1" s="1"/>
      <c r="D1" s="1"/>
      <c r="E1" s="1"/>
      <c r="F1" s="1"/>
      <c r="G1" s="1"/>
      <c r="H1" s="1"/>
    </row>
    <row r="2" customFormat="false" ht="15.75" hidden="false" customHeight="true" outlineLevel="0" collapsed="false">
      <c r="A2" s="2" t="s">
        <v>17</v>
      </c>
      <c r="B2" s="2"/>
      <c r="C2" s="2"/>
      <c r="D2" s="2"/>
      <c r="E2" s="2"/>
      <c r="F2" s="2"/>
      <c r="G2" s="2"/>
      <c r="H2" s="2"/>
    </row>
    <row r="4" customFormat="false" ht="15" hidden="false" customHeight="false" outlineLevel="0" collapsed="false">
      <c r="A4" s="7" t="s">
        <v>18</v>
      </c>
      <c r="B4" s="7"/>
      <c r="C4" s="7" t="s">
        <v>19</v>
      </c>
      <c r="D4" s="7"/>
      <c r="E4" s="7" t="s">
        <v>20</v>
      </c>
      <c r="F4" s="7"/>
      <c r="G4" s="7" t="s">
        <v>5</v>
      </c>
      <c r="H4" s="7"/>
    </row>
    <row r="5" customFormat="false" ht="22.05" hidden="false" customHeight="false" outlineLevel="0" collapsed="false">
      <c r="A5" s="8" t="n">
        <f aca="false">SUM(Data!B5:B12)</f>
        <v>406898</v>
      </c>
      <c r="B5" s="8"/>
      <c r="C5" s="9" t="n">
        <f aca="false">SUM(Data!C5:C12)</f>
        <v>4783</v>
      </c>
      <c r="D5" s="9"/>
      <c r="E5" s="10" t="n">
        <f aca="false">SUM(Data!B5:B12)/SUM(Data!C5:C12)</f>
        <v>85.071712314447</v>
      </c>
      <c r="F5" s="10"/>
      <c r="G5" s="9" t="n">
        <f aca="false">SUM(Data!D5:D12)</f>
        <v>1433</v>
      </c>
      <c r="H5" s="9"/>
    </row>
    <row r="7" customFormat="false" ht="15" hidden="false" customHeight="false" outlineLevel="0" collapsed="false">
      <c r="A7" s="7" t="s">
        <v>21</v>
      </c>
      <c r="B7" s="7"/>
      <c r="C7" s="7" t="s">
        <v>6</v>
      </c>
      <c r="D7" s="7"/>
      <c r="E7" s="7" t="s">
        <v>22</v>
      </c>
      <c r="F7" s="7"/>
      <c r="G7" s="7" t="s">
        <v>23</v>
      </c>
      <c r="H7" s="7"/>
    </row>
    <row r="8" customFormat="false" ht="22.05" hidden="false" customHeight="false" outlineLevel="0" collapsed="false">
      <c r="A8" s="11" t="n">
        <f aca="false">(Data!B12-Data!B11)/Data!B11</f>
        <v>0.0232243630413731</v>
      </c>
      <c r="B8" s="11"/>
      <c r="C8" s="8" t="n">
        <f aca="false">SUM(Data!E5:E12)</f>
        <v>32548</v>
      </c>
      <c r="D8" s="8"/>
      <c r="E8" s="12" t="n">
        <f aca="false">SUM(Data!B5:B12)/SUM(Data!E5:E12)</f>
        <v>12.501474744992</v>
      </c>
      <c r="F8" s="12"/>
      <c r="G8" s="8" t="n">
        <f aca="false">AVERAGE(Data!B5:B12)</f>
        <v>50862.25</v>
      </c>
      <c r="H8" s="8"/>
    </row>
    <row r="28" customFormat="false" ht="15" hidden="false" customHeight="true" outlineLevel="0" collapsed="false">
      <c r="A28" s="6" t="s">
        <v>24</v>
      </c>
      <c r="B28" s="6"/>
      <c r="C28" s="6"/>
      <c r="D28" s="6"/>
      <c r="E28" s="6"/>
      <c r="F28" s="6"/>
      <c r="G28" s="6"/>
      <c r="H28" s="6"/>
    </row>
  </sheetData>
  <mergeCells count="19">
    <mergeCell ref="A1:H1"/>
    <mergeCell ref="A2:H2"/>
    <mergeCell ref="A4:B4"/>
    <mergeCell ref="C4:D4"/>
    <mergeCell ref="E4:F4"/>
    <mergeCell ref="G4:H4"/>
    <mergeCell ref="A5:B5"/>
    <mergeCell ref="C5:D5"/>
    <mergeCell ref="E5:F5"/>
    <mergeCell ref="G5:H5"/>
    <mergeCell ref="A7:B7"/>
    <mergeCell ref="C7:D7"/>
    <mergeCell ref="E7:F7"/>
    <mergeCell ref="G7:H7"/>
    <mergeCell ref="A8:B8"/>
    <mergeCell ref="C8:D8"/>
    <mergeCell ref="E8:F8"/>
    <mergeCell ref="G8:H8"/>
    <mergeCell ref="A28:H2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2026-09-05T10:24:02Z</dcterms:created>
  <dc:creator>openpyxl</dc:creator>
  <dc:description/>
  <dc:language>en-US</dc:language>
  <cp:lastModifiedBy/>
  <dcterms:modified xsi:type="dcterms:W3CDTF">2026-09-05T10:24:11Z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